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CUARTO TRIMESTRE OCT,NOV,DIC 2023\"/>
    </mc:Choice>
  </mc:AlternateContent>
  <xr:revisionPtr revIDLastSave="0" documentId="13_ncr:1_{5050D9DE-FF24-4154-9E1C-DA71A7EE8AF5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INFORMACIÓN" sheetId="4" r:id="rId1"/>
    <sheet name="ENERO - EJEMPLO" sheetId="2" r:id="rId2"/>
    <sheet name="OCTUBRE" sheetId="5" r:id="rId3"/>
    <sheet name="NOVIEMBRE" sheetId="6" r:id="rId4"/>
    <sheet name="DICIEMBR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6" l="1"/>
  <c r="I15" i="7"/>
  <c r="I22" i="5"/>
  <c r="I22" i="2"/>
  <c r="L23" i="7"/>
</calcChain>
</file>

<file path=xl/sharedStrings.xml><?xml version="1.0" encoding="utf-8"?>
<sst xmlns="http://schemas.openxmlformats.org/spreadsheetml/2006/main" count="189" uniqueCount="76">
  <si>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</si>
  <si>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</si>
  <si>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</si>
  <si>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</si>
  <si>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</si>
  <si>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</si>
  <si>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</si>
  <si>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</si>
  <si>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</si>
  <si>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</si>
  <si>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</si>
  <si>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</si>
  <si>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</si>
  <si>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</si>
  <si>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</si>
  <si>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</si>
  <si>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</si>
  <si>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</si>
  <si>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</si>
  <si>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</si>
  <si>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</si>
  <si>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</si>
  <si>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</si>
  <si>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</si>
  <si>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</si>
  <si>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</si>
  <si>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NOMBRE COMPLETO DE REGIDOR</t>
  </si>
  <si>
    <t>Total de Mujeres Beneficiadas</t>
  </si>
  <si>
    <t>Total de niños Beneficiadas</t>
  </si>
  <si>
    <t>Total de hombres Beneficiadas</t>
  </si>
  <si>
    <t>Otro Beneficiarios</t>
  </si>
  <si>
    <t>ENERO</t>
  </si>
  <si>
    <t>EFECTIVO</t>
  </si>
  <si>
    <t>ZUREY CAZAREZ BOJORQUEZ</t>
  </si>
  <si>
    <t>CARMEN RODRIGUEZ HERRERA</t>
  </si>
  <si>
    <t>$</t>
  </si>
  <si>
    <t>APOYO PARA TALLERES DE AGRICULTURA</t>
  </si>
  <si>
    <t>BEATRIZ ELENA LEON DOMINGUEZ</t>
  </si>
  <si>
    <t>APOYO PARA ACTA DE NACIMIENTO</t>
  </si>
  <si>
    <t>OCTUBRE</t>
  </si>
  <si>
    <t>NOVIEMBRE</t>
  </si>
  <si>
    <t>DICIEMBRE</t>
  </si>
  <si>
    <t>EDGAR RODRIGO CORTEZ FIERRO</t>
  </si>
  <si>
    <t>APOYO PARA RENTA DE SILLAS Y MESAS PARA EVENTO</t>
  </si>
  <si>
    <t>KARLA YARELI CEBALLOS ESPINOZA</t>
  </si>
  <si>
    <t>APOYO PARA COPIA CERTIFICADA DE ACTA DE NACIMIENTO</t>
  </si>
  <si>
    <t>ELIZABETH GARCIA BARROSO</t>
  </si>
  <si>
    <t>APOYO PARA FESTIVAL MULTISABERES</t>
  </si>
  <si>
    <t>RICARDO ARANA CAMARENA</t>
  </si>
  <si>
    <t>APOYO PARA PAGO DE INSCRIPCION Y UNIFORMES DEPORTIVOS EQUIPO DE FUTBOL</t>
  </si>
  <si>
    <t>MARTIN RUAN MARTIN</t>
  </si>
  <si>
    <t>APOYO PARA COMPRA EQUIPO DE COMPUTO</t>
  </si>
  <si>
    <t>APOYO PARA COMPRA DE CAMISETAS CAMPAMENTO DE VERANO</t>
  </si>
  <si>
    <t>HECTOR VILLEGAS GERMAN</t>
  </si>
  <si>
    <t>APOYO FUNERARIO</t>
  </si>
  <si>
    <t>LINDA PATRICIA SOTO GALVAN</t>
  </si>
  <si>
    <t>APOYO PARA EVENTO CULTURAL GUANAJUATO EN TECATE</t>
  </si>
  <si>
    <t>JULIO CESAR ROBLERO DIAZ</t>
  </si>
  <si>
    <t>APOYO PARA COMPRA DE JUGUETES Y PASTEL</t>
  </si>
  <si>
    <t>CARMEN MONSERRAT CASTRO SORIANO</t>
  </si>
  <si>
    <t>APOYO PARA COMPRA DE JUGUETESNAVIDEÑOS</t>
  </si>
  <si>
    <t>DIANA LIZETH CONTRERAS</t>
  </si>
  <si>
    <t>APOYO PARA PAGO DE SEMESTRE UNIVRSITARIO</t>
  </si>
  <si>
    <t>APOYO PARA COMPRA DE INSTRUMENTOS MUSICALES</t>
  </si>
  <si>
    <t>JOSE GUADALUPE DEL VILLAR SOTO</t>
  </si>
  <si>
    <t>APOYO PARA COMPRA DE UNIFORMES</t>
  </si>
  <si>
    <t>YOLANDA ARVIZU CALDERON</t>
  </si>
  <si>
    <t>APOYO PARA TRAMITE CARTA DE RESIDENCIA</t>
  </si>
  <si>
    <t>PABLO HERNAN COTA GONZALEZ</t>
  </si>
  <si>
    <t>LUIS FERNANDO SOTO GALVAN</t>
  </si>
  <si>
    <t>APOYO PARA COMPRA DE DESPENSA</t>
  </si>
  <si>
    <t>RODOLFO NUÑEZ BARAJAS</t>
  </si>
  <si>
    <t>APOYO PARA EXPEDICION DE COPIA CERTIFICADA DE ACTA DE NACIMIENTO</t>
  </si>
  <si>
    <t>ANAYANCI MORALES RANGEL</t>
  </si>
  <si>
    <t>PABLO MARTIN MARTINEZ LEAL</t>
  </si>
  <si>
    <t>APOYO PARA COMPRAR PAÑALES PARA ADULDO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</si>
</sst>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0" fillId="0" borderId="0" xfId="0" applyNumberFormat="1"/>
    <xf numFmtId="44" fontId="2" fillId="0" borderId="0" xfId="1" applyFont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5" fillId="0" borderId="0" xfId="1" applyFont="1" applyAlignment="1">
      <alignment horizontal="center" vertical="center"/>
    </xf>
    <xf numFmtId="15" fontId="11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hyperlink" Target="#INFORMACI&#211;N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11</xdr:col>
      <xdr:colOff>74543</xdr:colOff>
      <xdr:row>22</xdr:row>
      <xdr:rowOff>182219</xdr:rowOff>
    </xdr:from>
    <xdr:to>
      <xdr:col>14</xdr:col>
      <xdr:colOff>679174</xdr:colOff>
      <xdr:row>26</xdr:row>
      <xdr:rowOff>91111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881CE63-FD85-4636-84D5-810CA2562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37543" y="4870176"/>
          <a:ext cx="2890631" cy="695739"/>
        </a:xfrm>
        <a:prstGeom prst="rect">
          <a:avLst/>
        </a:prstGeom>
      </xdr:spPr>
    </xdr:pic>
    <xdr:clientData/>
  </xdr:twoCellAnchor>
  <xdr:oneCellAnchor>
    <xdr:from>
      <xdr:col>11</xdr:col>
      <xdr:colOff>579782</xdr:colOff>
      <xdr:row>22</xdr:row>
      <xdr:rowOff>165651</xdr:rowOff>
    </xdr:from>
    <xdr:ext cx="2360544" cy="658129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8961782" y="4853608"/>
          <a:ext cx="2360544" cy="6581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900">
              <a:latin typeface="Century Gothic" panose="020B0502020202020204" pitchFamily="34" charset="0"/>
            </a:rPr>
            <a:t>Si se benefició</a:t>
          </a:r>
          <a:r>
            <a:rPr lang="es-MX" sz="900" baseline="0">
              <a:latin typeface="Century Gothic" panose="020B0502020202020204" pitchFamily="34" charset="0"/>
            </a:rPr>
            <a:t> una un maestro </a:t>
          </a:r>
        </a:p>
        <a:p>
          <a:pPr algn="r"/>
          <a:r>
            <a:rPr lang="es-MX" sz="900" baseline="0">
              <a:latin typeface="Century Gothic" panose="020B0502020202020204" pitchFamily="34" charset="0"/>
            </a:rPr>
            <a:t>de escuela con una piñata para un evento, se pondrá </a:t>
          </a:r>
          <a:r>
            <a:rPr lang="es-MX" sz="900" b="1" baseline="0">
              <a:latin typeface="Century Gothic" panose="020B0502020202020204" pitchFamily="34" charset="0"/>
            </a:rPr>
            <a:t>el número </a:t>
          </a:r>
        </a:p>
        <a:p>
          <a:pPr algn="r"/>
          <a:r>
            <a:rPr lang="es-MX" sz="900" b="1" baseline="0">
              <a:latin typeface="Century Gothic" panose="020B0502020202020204" pitchFamily="34" charset="0"/>
            </a:rPr>
            <a:t>total </a:t>
          </a:r>
          <a:r>
            <a:rPr lang="es-MX" sz="900" baseline="0">
              <a:latin typeface="Century Gothic" panose="020B0502020202020204" pitchFamily="34" charset="0"/>
            </a:rPr>
            <a:t>de niños beneficiados. </a:t>
          </a:r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11</xdr:col>
      <xdr:colOff>41412</xdr:colOff>
      <xdr:row>6</xdr:row>
      <xdr:rowOff>107677</xdr:rowOff>
    </xdr:from>
    <xdr:to>
      <xdr:col>14</xdr:col>
      <xdr:colOff>306142</xdr:colOff>
      <xdr:row>8</xdr:row>
      <xdr:rowOff>41413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0F1AEBA-2FB4-4574-8239-340E608D0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04412" y="1250677"/>
          <a:ext cx="2550730" cy="588062"/>
        </a:xfrm>
        <a:prstGeom prst="rect">
          <a:avLst/>
        </a:prstGeom>
      </xdr:spPr>
    </xdr:pic>
    <xdr:clientData/>
  </xdr:twoCellAnchor>
  <xdr:oneCellAnchor>
    <xdr:from>
      <xdr:col>11</xdr:col>
      <xdr:colOff>521805</xdr:colOff>
      <xdr:row>6</xdr:row>
      <xdr:rowOff>91108</xdr:rowOff>
    </xdr:from>
    <xdr:ext cx="2054086" cy="51668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516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900">
              <a:latin typeface="Century Gothic" panose="020B0502020202020204" pitchFamily="34" charset="0"/>
            </a:rPr>
            <a:t>Se pone el mes</a:t>
          </a:r>
          <a:r>
            <a:rPr lang="es-MX" sz="900" baseline="0">
              <a:latin typeface="Century Gothic" panose="020B0502020202020204" pitchFamily="34" charset="0"/>
            </a:rPr>
            <a:t> </a:t>
          </a:r>
          <a:r>
            <a:rPr lang="es-MX" sz="900">
              <a:latin typeface="Century Gothic" panose="020B0502020202020204" pitchFamily="34" charset="0"/>
            </a:rPr>
            <a:t>que</a:t>
          </a:r>
          <a:r>
            <a:rPr lang="es-MX" sz="900" baseline="0">
              <a:latin typeface="Century Gothic" panose="020B0502020202020204" pitchFamily="34" charset="0"/>
            </a:rPr>
            <a:t> se está presentando, se hace </a:t>
          </a:r>
          <a:r>
            <a:rPr lang="es-MX" sz="900" b="1" baseline="0">
              <a:latin typeface="Century Gothic" panose="020B0502020202020204" pitchFamily="34" charset="0"/>
            </a:rPr>
            <a:t>una pestaña por MES</a:t>
          </a:r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7</xdr:col>
      <xdr:colOff>745433</xdr:colOff>
      <xdr:row>13</xdr:row>
      <xdr:rowOff>74544</xdr:rowOff>
    </xdr:from>
    <xdr:to>
      <xdr:col>11</xdr:col>
      <xdr:colOff>714838</xdr:colOff>
      <xdr:row>18</xdr:row>
      <xdr:rowOff>74543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876C0087-401A-498D-AA83-4768FE7E6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79433" y="2882348"/>
          <a:ext cx="3398405" cy="1035325"/>
        </a:xfrm>
        <a:prstGeom prst="rect">
          <a:avLst/>
        </a:prstGeom>
      </xdr:spPr>
    </xdr:pic>
    <xdr:clientData/>
  </xdr:twoCellAnchor>
  <xdr:oneCellAnchor>
    <xdr:from>
      <xdr:col>8</xdr:col>
      <xdr:colOff>438974</xdr:colOff>
      <xdr:row>13</xdr:row>
      <xdr:rowOff>91108</xdr:rowOff>
    </xdr:from>
    <xdr:ext cx="2501349" cy="1035283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6915974" y="2898912"/>
          <a:ext cx="2501349" cy="10352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1000">
              <a:latin typeface="Century Gothic" panose="020B0502020202020204" pitchFamily="34" charset="0"/>
            </a:rPr>
            <a:t>Si</a:t>
          </a:r>
          <a:r>
            <a:rPr lang="es-MX" sz="1000" baseline="0">
              <a:latin typeface="Century Gothic" panose="020B0502020202020204" pitchFamily="34" charset="0"/>
            </a:rPr>
            <a:t> un ciudadano, se le da</a:t>
          </a:r>
        </a:p>
        <a:p>
          <a:pPr algn="r"/>
          <a:r>
            <a:rPr lang="es-MX" sz="1000" baseline="0">
              <a:latin typeface="Century Gothic" panose="020B0502020202020204" pitchFamily="34" charset="0"/>
            </a:rPr>
            <a:t> algo físico (medicinas, despensa, píñatas), se pondrá en la </a:t>
          </a:r>
          <a:r>
            <a:rPr lang="es-MX" sz="1000" b="1" baseline="0">
              <a:latin typeface="Century Gothic" panose="020B0502020202020204" pitchFamily="34" charset="0"/>
            </a:rPr>
            <a:t>descripción lo que se dió en especie y en el monto se pondrá lo que costó total en moneda nacional .  </a:t>
          </a:r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405847</xdr:colOff>
      <xdr:row>12</xdr:row>
      <xdr:rowOff>140807</xdr:rowOff>
    </xdr:from>
    <xdr:to>
      <xdr:col>5</xdr:col>
      <xdr:colOff>375629</xdr:colOff>
      <xdr:row>16</xdr:row>
      <xdr:rowOff>8285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14BD73B0-EE28-468E-AE62-D703AA652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7847" y="2741546"/>
          <a:ext cx="3017782" cy="695739"/>
        </a:xfrm>
        <a:prstGeom prst="rect">
          <a:avLst/>
        </a:prstGeom>
      </xdr:spPr>
    </xdr:pic>
    <xdr:clientData/>
  </xdr:twoCellAnchor>
  <xdr:oneCellAnchor>
    <xdr:from>
      <xdr:col>2</xdr:col>
      <xdr:colOff>165652</xdr:colOff>
      <xdr:row>13</xdr:row>
      <xdr:rowOff>41412</xdr:rowOff>
    </xdr:from>
    <xdr:ext cx="2360544" cy="375231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689652" y="2849216"/>
          <a:ext cx="2360544" cy="375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900">
              <a:latin typeface="Century Gothic" panose="020B0502020202020204" pitchFamily="34" charset="0"/>
            </a:rPr>
            <a:t>Existen</a:t>
          </a:r>
          <a:r>
            <a:rPr lang="es-MX" sz="900" baseline="0">
              <a:latin typeface="Century Gothic" panose="020B0502020202020204" pitchFamily="34" charset="0"/>
            </a:rPr>
            <a:t> dos partidas que pueden usar , en el concepto (partidas) </a:t>
          </a:r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165652</xdr:colOff>
      <xdr:row>14</xdr:row>
      <xdr:rowOff>99390</xdr:rowOff>
    </xdr:from>
    <xdr:ext cx="2360544" cy="312458"/>
    <xdr:sp macro="" textlink="">
      <xdr:nvSpPr>
        <xdr:cNvPr id="22" name="CuadroTexto 2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689652" y="3114260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11</xdr:col>
      <xdr:colOff>28160</xdr:colOff>
      <xdr:row>19</xdr:row>
      <xdr:rowOff>160685</xdr:rowOff>
    </xdr:from>
    <xdr:to>
      <xdr:col>14</xdr:col>
      <xdr:colOff>292890</xdr:colOff>
      <xdr:row>22</xdr:row>
      <xdr:rowOff>110986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D2538D84-75BC-48BB-B472-BB3791C39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91160" y="4210881"/>
          <a:ext cx="2550730" cy="588062"/>
        </a:xfrm>
        <a:prstGeom prst="rect">
          <a:avLst/>
        </a:prstGeom>
      </xdr:spPr>
    </xdr:pic>
    <xdr:clientData/>
  </xdr:twoCellAnchor>
  <xdr:oneCellAnchor>
    <xdr:from>
      <xdr:col>11</xdr:col>
      <xdr:colOff>483705</xdr:colOff>
      <xdr:row>19</xdr:row>
      <xdr:rowOff>160681</xdr:rowOff>
    </xdr:from>
    <xdr:ext cx="2054086" cy="516745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210877"/>
          <a:ext cx="2054086" cy="516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900">
              <a:latin typeface="Century Gothic" panose="020B0502020202020204" pitchFamily="34" charset="0"/>
            </a:rPr>
            <a:t>Debe de coincidir</a:t>
          </a:r>
          <a:r>
            <a:rPr lang="es-MX" sz="900" baseline="0">
              <a:latin typeface="Century Gothic" panose="020B0502020202020204" pitchFamily="34" charset="0"/>
            </a:rPr>
            <a:t> </a:t>
          </a:r>
        </a:p>
        <a:p>
          <a:pPr algn="r"/>
          <a:r>
            <a:rPr lang="es-MX" sz="900" baseline="0">
              <a:latin typeface="Century Gothic" panose="020B0502020202020204" pitchFamily="34" charset="0"/>
            </a:rPr>
            <a:t>el número de total con las ayudas </a:t>
          </a:r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F656B938-1B44-4D0D-BA55-304E5367F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26E2AF80-F8DF-4FA9-BF9B-0583473067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557963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2</xdr:col>
      <xdr:colOff>2503975</xdr:colOff>
      <xdr:row>36</xdr:row>
      <xdr:rowOff>173935</xdr:rowOff>
    </xdr:to>
    <xdr:pic>
      <xdr:nvPicPr>
        <xdr:cNvPr id="15" name="Imagen 24">
          <a:extLst>
            <a:ext uri="{FF2B5EF4-FFF2-40B4-BE49-F238E27FC236}">
              <a16:creationId xmlns:a16="http://schemas.microsoft.com/office/drawing/2014/main" id="{5B6F77B7-ADA5-4DCF-877E-D576BF79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39629"/>
          <a:ext cx="3972067" cy="1382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16" name="Imagen 26">
          <a:extLst>
            <a:ext uri="{FF2B5EF4-FFF2-40B4-BE49-F238E27FC236}">
              <a16:creationId xmlns:a16="http://schemas.microsoft.com/office/drawing/2014/main" id="{5AA20E68-B211-4D1E-A5B9-2239E3FE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656193"/>
          <a:ext cx="4479027" cy="157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FC281C03-EA9A-408D-AA19-311F7E573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315914E7-5E33-4A3F-9539-B0F743584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557963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27</xdr:row>
      <xdr:rowOff>57979</xdr:rowOff>
    </xdr:from>
    <xdr:to>
      <xdr:col>3</xdr:col>
      <xdr:colOff>583612</xdr:colOff>
      <xdr:row>34</xdr:row>
      <xdr:rowOff>173936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id="{255CEFC1-7732-404D-8BCE-91347084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39629"/>
          <a:ext cx="3972067" cy="1382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27</xdr:row>
      <xdr:rowOff>74543</xdr:rowOff>
    </xdr:from>
    <xdr:to>
      <xdr:col>9</xdr:col>
      <xdr:colOff>392555</xdr:colOff>
      <xdr:row>36</xdr:row>
      <xdr:rowOff>18963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id="{4592BDFE-397B-4304-BB01-EFC7C43A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656193"/>
          <a:ext cx="4479027" cy="157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8C361D9E-CDBA-423E-B237-76FFB0108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957F1BDC-1134-41B0-9ECD-2E4904143C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557963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22</xdr:row>
      <xdr:rowOff>57979</xdr:rowOff>
    </xdr:from>
    <xdr:to>
      <xdr:col>3</xdr:col>
      <xdr:colOff>88707</xdr:colOff>
      <xdr:row>29</xdr:row>
      <xdr:rowOff>173935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id="{8A45205C-C55B-4239-B149-D1C395BC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39629"/>
          <a:ext cx="3972067" cy="1382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22</xdr:row>
      <xdr:rowOff>74543</xdr:rowOff>
    </xdr:from>
    <xdr:to>
      <xdr:col>9</xdr:col>
      <xdr:colOff>331378</xdr:colOff>
      <xdr:row>31</xdr:row>
      <xdr:rowOff>18962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id="{CBFACB9B-60D6-4040-B66F-AB2BABF8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656193"/>
          <a:ext cx="4479027" cy="157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>
      <selection activeCell="B1" sqref="B1"/>
    </sheetView>
  </sheetViews>
  <sheetFormatPr baseColWidth="10" defaultColWidth="10.7265625" defaultRowHeight="14.5" x14ac:dyDescent="0.35"/>
  <cols>
    <col min="2" max="2" width="10.7265625" customWidth="1"/>
    <col min="3" max="3" width="70.54296875" customWidth="1"/>
  </cols>
  <sheetData>
    <row r="1" spans="2:3" ht="15" thickBot="1" x14ac:dyDescent="0.4"/>
    <row r="2" spans="2:3" ht="16.5" thickBot="1" x14ac:dyDescent="0.4">
      <c r="B2" s="10" t="s">
        <v>9</v>
      </c>
      <c r="C2" s="11"/>
    </row>
    <row r="3" spans="2:3" ht="16.5" customHeight="1" thickBot="1" x14ac:dyDescent="0.4">
      <c r="B3" s="14" t="s">
        <v>24</v>
      </c>
      <c r="C3" s="15"/>
    </row>
    <row r="4" spans="2:3" x14ac:dyDescent="0.35">
      <c r="B4" s="12" t="s">
        <v>22</v>
      </c>
      <c r="C4" s="13"/>
    </row>
    <row r="5" spans="2:3" x14ac:dyDescent="0.35">
      <c r="B5" s="12"/>
      <c r="C5" s="13"/>
    </row>
    <row r="6" spans="2:3" ht="37.5" customHeight="1" x14ac:dyDescent="0.35">
      <c r="B6" s="12"/>
      <c r="C6" s="13"/>
    </row>
    <row r="7" spans="2:3" ht="37.5" customHeight="1" x14ac:dyDescent="0.35">
      <c r="B7" s="12"/>
      <c r="C7" s="13"/>
    </row>
    <row r="8" spans="2:3" ht="15" thickBot="1" x14ac:dyDescent="0.4">
      <c r="B8" s="12"/>
      <c r="C8" s="13"/>
    </row>
    <row r="9" spans="2:3" ht="16.5" customHeight="1" thickBot="1" x14ac:dyDescent="0.4">
      <c r="B9" s="14" t="s">
        <v>23</v>
      </c>
      <c r="C9" s="15"/>
    </row>
    <row r="10" spans="2:3" x14ac:dyDescent="0.35">
      <c r="B10" s="12" t="s">
        <v>25</v>
      </c>
      <c r="C10" s="13"/>
    </row>
    <row r="11" spans="2:3" x14ac:dyDescent="0.35">
      <c r="B11" s="12"/>
      <c r="C11" s="13"/>
    </row>
    <row r="12" spans="2:3" ht="28.5" customHeight="1" x14ac:dyDescent="0.35">
      <c r="B12" s="12"/>
      <c r="C12" s="13"/>
    </row>
    <row r="13" spans="2:3" ht="28.5" customHeight="1" x14ac:dyDescent="0.35">
      <c r="B13" s="12"/>
      <c r="C13" s="13"/>
    </row>
    <row r="14" spans="2:3" ht="28.5" customHeight="1" x14ac:dyDescent="0.35">
      <c r="B14" s="12"/>
      <c r="C14" s="13"/>
    </row>
    <row r="15" spans="2:3" ht="28.5" customHeight="1" thickBot="1" x14ac:dyDescent="0.4">
      <c r="B15" s="16"/>
      <c r="C15" s="17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  <pageSetup orientation="portrait" verticalDpi="0" r:id="rId1"/>
  <headerFooter>
    <oddHeader>&amp;L&amp;"Calibri"&amp;10&amp;K000000•• PROTECTED 関係者外秘&amp;1#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zoomScale="70" zoomScaleNormal="70" workbookViewId="0">
      <selection activeCell="M4" sqref="M4"/>
    </sheetView>
  </sheetViews>
  <sheetFormatPr baseColWidth="10" defaultColWidth="10.7265625" defaultRowHeight="14.5" x14ac:dyDescent="0.35"/>
  <cols>
    <col min="8" max="8" width="17.1796875" bestFit="1" customWidth="1"/>
  </cols>
  <sheetData>
    <row r="1" spans="1:1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3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x14ac:dyDescent="0.3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ht="16" x14ac:dyDescent="0.35">
      <c r="A7" s="40" t="s">
        <v>0</v>
      </c>
      <c r="B7" s="41"/>
      <c r="C7" s="42"/>
      <c r="D7" s="27" t="s">
        <v>2</v>
      </c>
      <c r="E7" s="28"/>
      <c r="F7" s="29"/>
      <c r="G7" s="43" t="s">
        <v>3</v>
      </c>
      <c r="H7" s="44"/>
      <c r="I7" s="45"/>
      <c r="J7" s="27" t="s">
        <v>4</v>
      </c>
      <c r="K7" s="29"/>
    </row>
    <row r="8" spans="1:11" ht="34.5" customHeight="1" x14ac:dyDescent="0.35">
      <c r="A8" s="46" t="s">
        <v>1</v>
      </c>
      <c r="B8" s="47"/>
      <c r="C8" s="48"/>
      <c r="D8" s="49" t="s">
        <v>5</v>
      </c>
      <c r="E8" s="50"/>
      <c r="F8" s="51"/>
      <c r="G8" s="52" t="s">
        <v>6</v>
      </c>
      <c r="H8" s="53"/>
      <c r="I8" s="54"/>
      <c r="J8" s="55" t="s">
        <v>31</v>
      </c>
      <c r="K8" s="56"/>
    </row>
    <row r="9" spans="1:1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 x14ac:dyDescent="0.3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6" x14ac:dyDescent="0.35">
      <c r="A11" s="1" t="s">
        <v>12</v>
      </c>
      <c r="B11" s="36" t="s">
        <v>9</v>
      </c>
      <c r="C11" s="36"/>
      <c r="D11" s="37" t="s">
        <v>10</v>
      </c>
      <c r="E11" s="37"/>
      <c r="F11" s="37"/>
      <c r="G11" s="37"/>
      <c r="H11" s="1" t="s">
        <v>21</v>
      </c>
      <c r="I11" s="36" t="s">
        <v>11</v>
      </c>
      <c r="J11" s="36"/>
      <c r="K11" s="36"/>
    </row>
    <row r="12" spans="1:11" x14ac:dyDescent="0.35">
      <c r="A12" s="2">
        <v>1</v>
      </c>
      <c r="B12" s="33"/>
      <c r="C12" s="33"/>
      <c r="D12" s="33"/>
      <c r="E12" s="33"/>
      <c r="F12" s="33"/>
      <c r="G12" s="33"/>
      <c r="H12" s="2"/>
      <c r="I12" s="34">
        <v>0</v>
      </c>
      <c r="J12" s="34"/>
      <c r="K12" s="34"/>
    </row>
    <row r="13" spans="1:11" x14ac:dyDescent="0.35">
      <c r="A13" s="2">
        <v>2</v>
      </c>
      <c r="B13" s="33"/>
      <c r="C13" s="33"/>
      <c r="D13" s="33"/>
      <c r="E13" s="33"/>
      <c r="F13" s="33"/>
      <c r="G13" s="33"/>
      <c r="H13" s="2"/>
      <c r="I13" s="34">
        <v>0</v>
      </c>
      <c r="J13" s="34"/>
      <c r="K13" s="34"/>
    </row>
    <row r="14" spans="1:11" x14ac:dyDescent="0.35">
      <c r="A14" s="2">
        <v>3</v>
      </c>
      <c r="B14" s="33"/>
      <c r="C14" s="33"/>
      <c r="D14" s="33"/>
      <c r="E14" s="33"/>
      <c r="F14" s="33"/>
      <c r="G14" s="33"/>
      <c r="H14" s="2"/>
      <c r="I14" s="34">
        <v>0</v>
      </c>
      <c r="J14" s="34"/>
      <c r="K14" s="34"/>
    </row>
    <row r="15" spans="1:11" x14ac:dyDescent="0.35">
      <c r="A15" s="2">
        <v>4</v>
      </c>
      <c r="B15" s="33"/>
      <c r="C15" s="33"/>
      <c r="D15" s="33"/>
      <c r="E15" s="33"/>
      <c r="F15" s="33"/>
      <c r="G15" s="33"/>
      <c r="H15" s="2"/>
      <c r="I15" s="34">
        <v>0</v>
      </c>
      <c r="J15" s="34"/>
      <c r="K15" s="34"/>
    </row>
    <row r="16" spans="1:11" x14ac:dyDescent="0.35">
      <c r="A16" s="2">
        <v>5</v>
      </c>
      <c r="B16" s="33"/>
      <c r="C16" s="33"/>
      <c r="D16" s="33"/>
      <c r="E16" s="33"/>
      <c r="F16" s="33"/>
      <c r="G16" s="33"/>
      <c r="H16" s="2"/>
      <c r="I16" s="34">
        <v>0</v>
      </c>
      <c r="J16" s="34"/>
      <c r="K16" s="34"/>
    </row>
    <row r="17" spans="1:11" x14ac:dyDescent="0.35">
      <c r="A17" s="2">
        <v>6</v>
      </c>
      <c r="B17" s="33"/>
      <c r="C17" s="33"/>
      <c r="D17" s="33"/>
      <c r="E17" s="33"/>
      <c r="F17" s="33"/>
      <c r="G17" s="33"/>
      <c r="H17" s="2"/>
      <c r="I17" s="34">
        <v>0</v>
      </c>
      <c r="J17" s="34"/>
      <c r="K17" s="34"/>
    </row>
    <row r="18" spans="1:11" x14ac:dyDescent="0.35">
      <c r="A18" s="2">
        <v>7</v>
      </c>
      <c r="B18" s="33"/>
      <c r="C18" s="33"/>
      <c r="D18" s="33"/>
      <c r="E18" s="33"/>
      <c r="F18" s="33"/>
      <c r="G18" s="33"/>
      <c r="H18" s="2"/>
      <c r="I18" s="34">
        <v>0</v>
      </c>
      <c r="J18" s="34"/>
      <c r="K18" s="34"/>
    </row>
    <row r="19" spans="1:11" x14ac:dyDescent="0.35">
      <c r="A19" s="2">
        <v>8</v>
      </c>
      <c r="B19" s="33"/>
      <c r="C19" s="33"/>
      <c r="D19" s="33"/>
      <c r="E19" s="33"/>
      <c r="F19" s="33"/>
      <c r="G19" s="33"/>
      <c r="H19" s="2"/>
      <c r="I19" s="34">
        <v>0</v>
      </c>
      <c r="J19" s="34"/>
      <c r="K19" s="34"/>
    </row>
    <row r="20" spans="1:11" x14ac:dyDescent="0.35">
      <c r="A20" s="2">
        <v>9</v>
      </c>
      <c r="B20" s="33"/>
      <c r="C20" s="33"/>
      <c r="D20" s="33"/>
      <c r="E20" s="33"/>
      <c r="F20" s="33"/>
      <c r="G20" s="33"/>
      <c r="H20" s="2"/>
      <c r="I20" s="34">
        <v>0</v>
      </c>
      <c r="J20" s="34"/>
      <c r="K20" s="34"/>
    </row>
    <row r="21" spans="1:11" ht="15" thickBot="1" x14ac:dyDescent="0.4">
      <c r="A21" s="2">
        <v>10</v>
      </c>
      <c r="B21" s="33"/>
      <c r="C21" s="33"/>
      <c r="D21" s="33"/>
      <c r="E21" s="33"/>
      <c r="F21" s="33"/>
      <c r="G21" s="33"/>
      <c r="H21" s="2"/>
      <c r="I21" s="35">
        <v>0</v>
      </c>
      <c r="J21" s="35"/>
      <c r="K21" s="35"/>
    </row>
    <row r="22" spans="1:11" ht="15" thickBot="1" x14ac:dyDescent="0.4">
      <c r="A22" s="5"/>
      <c r="B22" s="5"/>
      <c r="C22" s="5"/>
      <c r="D22" s="5"/>
      <c r="E22" s="5"/>
      <c r="F22" s="20" t="s">
        <v>13</v>
      </c>
      <c r="G22" s="21"/>
      <c r="H22" s="4"/>
      <c r="I22" s="22">
        <f>SUM(I12:K21)</f>
        <v>0</v>
      </c>
      <c r="J22" s="22"/>
      <c r="K22" s="23"/>
    </row>
    <row r="23" spans="1:1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x14ac:dyDescent="0.35">
      <c r="A24" s="24" t="s">
        <v>14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</row>
    <row r="25" spans="1:11" ht="16" x14ac:dyDescent="0.35">
      <c r="A25" s="27" t="s">
        <v>16</v>
      </c>
      <c r="B25" s="28"/>
      <c r="C25" s="29"/>
      <c r="D25" s="27" t="s">
        <v>18</v>
      </c>
      <c r="E25" s="28"/>
      <c r="F25" s="29"/>
      <c r="G25" s="27" t="s">
        <v>17</v>
      </c>
      <c r="H25" s="28"/>
      <c r="I25" s="29"/>
      <c r="J25" s="27" t="s">
        <v>15</v>
      </c>
      <c r="K25" s="29"/>
    </row>
    <row r="26" spans="1:11" x14ac:dyDescent="0.35">
      <c r="A26" s="30" t="s">
        <v>27</v>
      </c>
      <c r="B26" s="31"/>
      <c r="C26" s="32"/>
      <c r="D26" s="30" t="s">
        <v>28</v>
      </c>
      <c r="E26" s="31"/>
      <c r="F26" s="32"/>
      <c r="G26" s="30" t="s">
        <v>29</v>
      </c>
      <c r="H26" s="31"/>
      <c r="I26" s="32"/>
      <c r="J26" s="30" t="s">
        <v>30</v>
      </c>
      <c r="K26" s="32"/>
    </row>
    <row r="28" spans="1:11" ht="15" x14ac:dyDescent="0.35">
      <c r="A28" s="24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x14ac:dyDescent="0.35">
      <c r="A29" s="18" t="s">
        <v>26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73" orientation="landscape" r:id="rId1"/>
  <headerFooter>
    <oddHeader>&amp;L&amp;"Calibri"&amp;10&amp;K000000•• PROTECTED 関係者外秘&amp;1#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tabSelected="1" topLeftCell="A9" zoomScale="95" zoomScaleNormal="95" workbookViewId="0">
      <selection activeCell="D22" sqref="D22:G22"/>
    </sheetView>
  </sheetViews>
  <sheetFormatPr baseColWidth="10" defaultColWidth="10.7265625" defaultRowHeight="14.5" x14ac:dyDescent="0.35"/>
  <cols>
    <col min="3" max="3" width="47.54296875" customWidth="1"/>
    <col min="8" max="8" width="17.1796875" bestFit="1" customWidth="1"/>
  </cols>
  <sheetData>
    <row r="1" spans="1:1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3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x14ac:dyDescent="0.3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ht="16" x14ac:dyDescent="0.35">
      <c r="A7" s="40" t="s">
        <v>0</v>
      </c>
      <c r="B7" s="41"/>
      <c r="C7" s="42"/>
      <c r="D7" s="27" t="s">
        <v>2</v>
      </c>
      <c r="E7" s="28"/>
      <c r="F7" s="29"/>
      <c r="G7" s="43" t="s">
        <v>3</v>
      </c>
      <c r="H7" s="44"/>
      <c r="I7" s="45"/>
      <c r="J7" s="27" t="s">
        <v>4</v>
      </c>
      <c r="K7" s="29"/>
    </row>
    <row r="8" spans="1:11" ht="34.5" customHeight="1" x14ac:dyDescent="0.35">
      <c r="A8" s="46" t="s">
        <v>1</v>
      </c>
      <c r="B8" s="47"/>
      <c r="C8" s="48"/>
      <c r="D8" s="49" t="s">
        <v>5</v>
      </c>
      <c r="E8" s="50"/>
      <c r="F8" s="51"/>
      <c r="G8" s="52" t="s">
        <v>6</v>
      </c>
      <c r="H8" s="53"/>
      <c r="I8" s="54"/>
      <c r="J8" s="55" t="s">
        <v>39</v>
      </c>
      <c r="K8" s="56"/>
    </row>
    <row r="9" spans="1:1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 x14ac:dyDescent="0.3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6" x14ac:dyDescent="0.35">
      <c r="A11" s="1" t="s">
        <v>12</v>
      </c>
      <c r="B11" s="36" t="s">
        <v>9</v>
      </c>
      <c r="C11" s="36"/>
      <c r="D11" s="37" t="s">
        <v>10</v>
      </c>
      <c r="E11" s="37"/>
      <c r="F11" s="37"/>
      <c r="G11" s="37"/>
      <c r="H11" s="1" t="s">
        <v>21</v>
      </c>
      <c r="I11" s="36" t="s">
        <v>11</v>
      </c>
      <c r="J11" s="36"/>
      <c r="K11" s="36"/>
    </row>
    <row r="12" spans="1:11" x14ac:dyDescent="0.35">
      <c r="A12" s="2">
        <v>1</v>
      </c>
      <c r="B12" s="33" t="s">
        <v>45</v>
      </c>
      <c r="C12" s="33"/>
      <c r="D12" s="33" t="s">
        <v>42</v>
      </c>
      <c r="E12" s="33"/>
      <c r="F12" s="33"/>
      <c r="G12" s="33"/>
      <c r="H12" s="2" t="s">
        <v>32</v>
      </c>
      <c r="I12" s="34">
        <v>90</v>
      </c>
      <c r="J12" s="34"/>
      <c r="K12" s="34"/>
    </row>
    <row r="13" spans="1:11" x14ac:dyDescent="0.35">
      <c r="A13" s="2">
        <v>2</v>
      </c>
      <c r="B13" s="33" t="s">
        <v>43</v>
      </c>
      <c r="C13" s="33"/>
      <c r="D13" s="33" t="s">
        <v>44</v>
      </c>
      <c r="E13" s="33"/>
      <c r="F13" s="33"/>
      <c r="G13" s="33"/>
      <c r="H13" s="2" t="s">
        <v>32</v>
      </c>
      <c r="I13" s="34">
        <v>1080</v>
      </c>
      <c r="J13" s="34"/>
      <c r="K13" s="34"/>
    </row>
    <row r="14" spans="1:11" x14ac:dyDescent="0.35">
      <c r="A14" s="2">
        <v>3</v>
      </c>
      <c r="B14" s="33" t="s">
        <v>45</v>
      </c>
      <c r="C14" s="33"/>
      <c r="D14" s="33" t="s">
        <v>46</v>
      </c>
      <c r="E14" s="33"/>
      <c r="F14" s="33"/>
      <c r="G14" s="33"/>
      <c r="H14" s="2" t="s">
        <v>32</v>
      </c>
      <c r="I14" s="34">
        <v>90</v>
      </c>
      <c r="J14" s="34"/>
      <c r="K14" s="34"/>
    </row>
    <row r="15" spans="1:11" x14ac:dyDescent="0.35">
      <c r="A15" s="2">
        <v>4</v>
      </c>
      <c r="B15" s="33" t="s">
        <v>47</v>
      </c>
      <c r="C15" s="33"/>
      <c r="D15" s="33" t="s">
        <v>48</v>
      </c>
      <c r="E15" s="33"/>
      <c r="F15" s="33"/>
      <c r="G15" s="33"/>
      <c r="H15" s="2" t="s">
        <v>32</v>
      </c>
      <c r="I15" s="34">
        <v>5000</v>
      </c>
      <c r="J15" s="34"/>
      <c r="K15" s="34"/>
    </row>
    <row r="16" spans="1:11" x14ac:dyDescent="0.35">
      <c r="A16" s="2">
        <v>5</v>
      </c>
      <c r="B16" s="33" t="s">
        <v>49</v>
      </c>
      <c r="C16" s="33"/>
      <c r="D16" s="33" t="s">
        <v>50</v>
      </c>
      <c r="E16" s="33"/>
      <c r="F16" s="33"/>
      <c r="G16" s="33"/>
      <c r="H16" s="2" t="s">
        <v>32</v>
      </c>
      <c r="I16" s="34">
        <v>2000</v>
      </c>
      <c r="J16" s="34"/>
      <c r="K16" s="34"/>
    </row>
    <row r="17" spans="1:11" x14ac:dyDescent="0.35">
      <c r="A17" s="2">
        <v>6</v>
      </c>
      <c r="B17" s="33" t="s">
        <v>51</v>
      </c>
      <c r="C17" s="33"/>
      <c r="D17" s="33" t="s">
        <v>34</v>
      </c>
      <c r="E17" s="33"/>
      <c r="F17" s="33"/>
      <c r="G17" s="33"/>
      <c r="H17" s="2" t="s">
        <v>32</v>
      </c>
      <c r="I17" s="34">
        <v>4000</v>
      </c>
      <c r="J17" s="34"/>
      <c r="K17" s="34"/>
    </row>
    <row r="18" spans="1:11" x14ac:dyDescent="0.35">
      <c r="A18" s="2">
        <v>7</v>
      </c>
      <c r="B18" s="33" t="s">
        <v>52</v>
      </c>
      <c r="C18" s="33"/>
      <c r="D18" s="33" t="s">
        <v>53</v>
      </c>
      <c r="E18" s="33"/>
      <c r="F18" s="33"/>
      <c r="G18" s="33"/>
      <c r="H18" s="2" t="s">
        <v>32</v>
      </c>
      <c r="I18" s="34">
        <v>1000</v>
      </c>
      <c r="J18" s="34"/>
      <c r="K18" s="34"/>
    </row>
    <row r="19" spans="1:11" x14ac:dyDescent="0.35">
      <c r="A19" s="2">
        <v>8</v>
      </c>
      <c r="B19" s="33" t="s">
        <v>54</v>
      </c>
      <c r="C19" s="33"/>
      <c r="D19" s="33" t="s">
        <v>55</v>
      </c>
      <c r="E19" s="33"/>
      <c r="F19" s="33"/>
      <c r="G19" s="33"/>
      <c r="H19" s="2" t="s">
        <v>32</v>
      </c>
      <c r="I19" s="34">
        <v>1000</v>
      </c>
      <c r="J19" s="34"/>
      <c r="K19" s="34"/>
    </row>
    <row r="20" spans="1:11" x14ac:dyDescent="0.35">
      <c r="A20" s="2">
        <v>9</v>
      </c>
      <c r="B20" s="33" t="s">
        <v>54</v>
      </c>
      <c r="C20" s="33"/>
      <c r="D20" s="60" t="s">
        <v>73</v>
      </c>
      <c r="E20" s="33"/>
      <c r="F20" s="33"/>
      <c r="G20" s="33"/>
      <c r="H20" s="2" t="s">
        <v>32</v>
      </c>
      <c r="I20" s="34">
        <v>1000</v>
      </c>
      <c r="J20" s="34"/>
      <c r="K20" s="34"/>
    </row>
    <row r="21" spans="1:11" x14ac:dyDescent="0.35">
      <c r="A21" s="2">
        <v>10</v>
      </c>
      <c r="B21" s="33" t="s">
        <v>56</v>
      </c>
      <c r="C21" s="33"/>
      <c r="D21" s="33" t="s">
        <v>74</v>
      </c>
      <c r="E21" s="33"/>
      <c r="F21" s="33"/>
      <c r="G21" s="33"/>
      <c r="H21" s="2" t="s">
        <v>32</v>
      </c>
      <c r="I21" s="34">
        <v>750</v>
      </c>
      <c r="J21" s="34"/>
      <c r="K21" s="34"/>
    </row>
    <row r="22" spans="1:11" x14ac:dyDescent="0.35">
      <c r="A22" s="2"/>
      <c r="B22" s="33"/>
      <c r="C22" s="33"/>
      <c r="D22" s="33"/>
      <c r="E22" s="33"/>
      <c r="F22" s="33"/>
      <c r="G22" s="33"/>
      <c r="H22" s="7" t="s">
        <v>13</v>
      </c>
      <c r="I22" s="58">
        <f>SUM(I12:K21)</f>
        <v>16010</v>
      </c>
      <c r="J22" s="58"/>
      <c r="K22" s="58"/>
    </row>
    <row r="23" spans="1:1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x14ac:dyDescent="0.35">
      <c r="A24" s="24" t="s">
        <v>14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</row>
    <row r="25" spans="1:11" ht="16" x14ac:dyDescent="0.35">
      <c r="A25" s="27" t="s">
        <v>16</v>
      </c>
      <c r="B25" s="28"/>
      <c r="C25" s="29"/>
      <c r="D25" s="27" t="s">
        <v>18</v>
      </c>
      <c r="E25" s="28"/>
      <c r="F25" s="29"/>
      <c r="G25" s="27" t="s">
        <v>17</v>
      </c>
      <c r="H25" s="28"/>
      <c r="I25" s="29"/>
      <c r="J25" s="27" t="s">
        <v>15</v>
      </c>
      <c r="K25" s="29"/>
    </row>
    <row r="26" spans="1:11" x14ac:dyDescent="0.35">
      <c r="A26" s="30" t="s">
        <v>27</v>
      </c>
      <c r="B26" s="31"/>
      <c r="C26" s="32"/>
      <c r="D26" s="30" t="s">
        <v>28</v>
      </c>
      <c r="E26" s="31"/>
      <c r="F26" s="32"/>
      <c r="G26" s="30" t="s">
        <v>29</v>
      </c>
      <c r="H26" s="31"/>
      <c r="I26" s="32"/>
      <c r="J26" s="30" t="s">
        <v>30</v>
      </c>
      <c r="K26" s="32"/>
    </row>
    <row r="27" spans="1:11" x14ac:dyDescent="0.35">
      <c r="C27">
        <v>43</v>
      </c>
      <c r="F27">
        <v>20</v>
      </c>
      <c r="G27">
        <v>40</v>
      </c>
      <c r="J27">
        <v>0</v>
      </c>
    </row>
    <row r="28" spans="1:11" ht="15" x14ac:dyDescent="0.35">
      <c r="A28" s="24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x14ac:dyDescent="0.35">
      <c r="A29" s="18" t="s">
        <v>33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</sheetData>
  <mergeCells count="58">
    <mergeCell ref="A29:K29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14:C14"/>
    <mergeCell ref="D14:G14"/>
    <mergeCell ref="I14:K14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8:C18"/>
    <mergeCell ref="B19:C19"/>
    <mergeCell ref="B20:C20"/>
    <mergeCell ref="D17:G17"/>
    <mergeCell ref="I17:K17"/>
    <mergeCell ref="D18:G18"/>
    <mergeCell ref="I18:K18"/>
    <mergeCell ref="D19:G19"/>
    <mergeCell ref="D20:G20"/>
    <mergeCell ref="I19:K19"/>
    <mergeCell ref="I15:K15"/>
    <mergeCell ref="B16:C16"/>
    <mergeCell ref="D16:G16"/>
    <mergeCell ref="I16:K16"/>
    <mergeCell ref="B17:C17"/>
    <mergeCell ref="B15:C15"/>
    <mergeCell ref="D15:G15"/>
    <mergeCell ref="I22:K22"/>
    <mergeCell ref="I20:K20"/>
    <mergeCell ref="B21:C21"/>
    <mergeCell ref="I21:K21"/>
    <mergeCell ref="D21:G21"/>
    <mergeCell ref="B22:C22"/>
    <mergeCell ref="D22:G22"/>
  </mergeCells>
  <pageMargins left="0.7" right="0.7" top="0.75" bottom="0.75" header="0.3" footer="0.3"/>
  <pageSetup scale="84" orientation="landscape" r:id="rId1"/>
  <headerFooter>
    <oddHeader>&amp;L&amp;"Calibri"&amp;10&amp;K000000•• PROTECTED 関係者外秘&amp;1#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7"/>
  <sheetViews>
    <sheetView topLeftCell="A2" zoomScale="98" zoomScaleNormal="98" workbookViewId="0">
      <selection activeCell="B25" sqref="B25"/>
    </sheetView>
  </sheetViews>
  <sheetFormatPr baseColWidth="10" defaultColWidth="10.7265625" defaultRowHeight="14.5" x14ac:dyDescent="0.35"/>
  <cols>
    <col min="1" max="1" width="11.1796875" customWidth="1"/>
    <col min="3" max="3" width="28.26953125" customWidth="1"/>
    <col min="7" max="7" width="30.7265625" customWidth="1"/>
    <col min="8" max="8" width="17.1796875" bestFit="1" customWidth="1"/>
    <col min="9" max="9" width="5.1796875" customWidth="1"/>
    <col min="11" max="12" width="11.7265625" bestFit="1" customWidth="1"/>
  </cols>
  <sheetData>
    <row r="1" spans="1:12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" customHeight="1" x14ac:dyDescent="0.3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ht="15" customHeight="1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2" ht="15" x14ac:dyDescent="0.3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2" ht="16" x14ac:dyDescent="0.35">
      <c r="A7" s="40" t="s">
        <v>0</v>
      </c>
      <c r="B7" s="41"/>
      <c r="C7" s="42"/>
      <c r="D7" s="27" t="s">
        <v>2</v>
      </c>
      <c r="E7" s="28"/>
      <c r="F7" s="29"/>
      <c r="G7" s="43" t="s">
        <v>3</v>
      </c>
      <c r="H7" s="44"/>
      <c r="I7" s="45"/>
      <c r="J7" s="27" t="s">
        <v>4</v>
      </c>
      <c r="K7" s="29"/>
    </row>
    <row r="8" spans="1:12" ht="34.5" customHeight="1" x14ac:dyDescent="0.35">
      <c r="A8" s="46" t="s">
        <v>1</v>
      </c>
      <c r="B8" s="47"/>
      <c r="C8" s="48"/>
      <c r="D8" s="49" t="s">
        <v>5</v>
      </c>
      <c r="E8" s="50"/>
      <c r="F8" s="51"/>
      <c r="G8" s="52" t="s">
        <v>6</v>
      </c>
      <c r="H8" s="53"/>
      <c r="I8" s="54"/>
      <c r="J8" s="55" t="s">
        <v>40</v>
      </c>
      <c r="K8" s="59"/>
    </row>
    <row r="9" spans="1:12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ht="15" x14ac:dyDescent="0.3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2" ht="16" x14ac:dyDescent="0.35">
      <c r="A11" s="1" t="s">
        <v>12</v>
      </c>
      <c r="B11" s="36" t="s">
        <v>9</v>
      </c>
      <c r="C11" s="36"/>
      <c r="D11" s="37" t="s">
        <v>10</v>
      </c>
      <c r="E11" s="37"/>
      <c r="F11" s="37"/>
      <c r="G11" s="37"/>
      <c r="H11" s="1" t="s">
        <v>21</v>
      </c>
      <c r="I11" s="36" t="s">
        <v>11</v>
      </c>
      <c r="J11" s="36"/>
      <c r="K11" s="36"/>
    </row>
    <row r="12" spans="1:12" x14ac:dyDescent="0.35">
      <c r="A12" s="2">
        <v>1</v>
      </c>
      <c r="B12" s="33" t="s">
        <v>36</v>
      </c>
      <c r="C12" s="33"/>
      <c r="D12" s="33" t="s">
        <v>34</v>
      </c>
      <c r="E12" s="33"/>
      <c r="F12" s="33"/>
      <c r="G12" s="33"/>
      <c r="H12" s="2" t="s">
        <v>32</v>
      </c>
      <c r="I12" s="6" t="s">
        <v>35</v>
      </c>
      <c r="J12" s="6"/>
      <c r="K12" s="6">
        <v>2000</v>
      </c>
    </row>
    <row r="13" spans="1:12" x14ac:dyDescent="0.35">
      <c r="A13" s="2">
        <v>2</v>
      </c>
      <c r="B13" s="33" t="s">
        <v>63</v>
      </c>
      <c r="C13" s="33"/>
      <c r="D13" s="33" t="s">
        <v>64</v>
      </c>
      <c r="E13" s="33"/>
      <c r="F13" s="33"/>
      <c r="G13" s="33"/>
      <c r="H13" s="2" t="s">
        <v>32</v>
      </c>
      <c r="I13" s="6" t="s">
        <v>35</v>
      </c>
      <c r="J13" s="6"/>
      <c r="K13" s="6">
        <v>9300</v>
      </c>
    </row>
    <row r="14" spans="1:12" x14ac:dyDescent="0.35">
      <c r="A14" s="2">
        <v>3</v>
      </c>
      <c r="B14" s="33" t="s">
        <v>65</v>
      </c>
      <c r="C14" s="33"/>
      <c r="D14" s="33" t="s">
        <v>66</v>
      </c>
      <c r="E14" s="33"/>
      <c r="F14" s="33"/>
      <c r="G14" s="33"/>
      <c r="H14" s="2" t="s">
        <v>32</v>
      </c>
      <c r="I14" s="9" t="s">
        <v>35</v>
      </c>
      <c r="J14" s="9"/>
      <c r="K14" s="9">
        <v>2500</v>
      </c>
    </row>
    <row r="15" spans="1:12" x14ac:dyDescent="0.35">
      <c r="A15" s="2">
        <v>4</v>
      </c>
      <c r="B15" s="33" t="s">
        <v>67</v>
      </c>
      <c r="C15" s="33"/>
      <c r="D15" s="33" t="s">
        <v>68</v>
      </c>
      <c r="E15" s="33"/>
      <c r="F15" s="33"/>
      <c r="G15" s="33"/>
      <c r="H15" s="2" t="s">
        <v>32</v>
      </c>
      <c r="I15" s="9" t="s">
        <v>35</v>
      </c>
      <c r="J15" s="9"/>
      <c r="K15" s="9">
        <v>1011</v>
      </c>
      <c r="L15" s="8"/>
    </row>
    <row r="16" spans="1:12" x14ac:dyDescent="0.35">
      <c r="A16" s="2">
        <v>5</v>
      </c>
      <c r="B16" s="33" t="s">
        <v>38</v>
      </c>
      <c r="C16" s="33"/>
      <c r="D16" s="33" t="s">
        <v>69</v>
      </c>
      <c r="E16" s="33"/>
      <c r="F16" s="33"/>
      <c r="G16" s="33"/>
      <c r="H16" s="2" t="s">
        <v>32</v>
      </c>
      <c r="I16" s="6" t="s">
        <v>35</v>
      </c>
      <c r="J16" s="6"/>
      <c r="K16" s="6">
        <v>225</v>
      </c>
    </row>
    <row r="17" spans="1:11" x14ac:dyDescent="0.35">
      <c r="A17" s="2">
        <v>6</v>
      </c>
      <c r="B17" s="33" t="s">
        <v>70</v>
      </c>
      <c r="C17" s="33"/>
      <c r="D17" s="33" t="s">
        <v>71</v>
      </c>
      <c r="E17" s="33"/>
      <c r="F17" s="33"/>
      <c r="G17" s="33"/>
      <c r="H17" s="2" t="s">
        <v>32</v>
      </c>
      <c r="I17" s="6" t="s">
        <v>35</v>
      </c>
      <c r="J17" s="6"/>
      <c r="K17" s="6">
        <v>220</v>
      </c>
    </row>
    <row r="18" spans="1:11" x14ac:dyDescent="0.35">
      <c r="A18" s="2">
        <v>7</v>
      </c>
      <c r="B18" s="33" t="s">
        <v>75</v>
      </c>
      <c r="C18" s="33"/>
      <c r="D18" s="33" t="s">
        <v>69</v>
      </c>
      <c r="E18" s="33"/>
      <c r="F18" s="33"/>
      <c r="G18" s="33"/>
      <c r="H18" s="2" t="s">
        <v>32</v>
      </c>
      <c r="I18" s="6" t="s">
        <v>35</v>
      </c>
      <c r="J18" s="6"/>
      <c r="K18" s="6">
        <v>462</v>
      </c>
    </row>
    <row r="19" spans="1:11" ht="15" thickBot="1" x14ac:dyDescent="0.4">
      <c r="A19" s="2">
        <v>8</v>
      </c>
      <c r="B19" s="33" t="s">
        <v>72</v>
      </c>
      <c r="C19" s="33"/>
      <c r="D19" s="33" t="s">
        <v>37</v>
      </c>
      <c r="E19" s="33"/>
      <c r="F19" s="33"/>
      <c r="G19" s="33"/>
      <c r="H19" s="2" t="s">
        <v>32</v>
      </c>
      <c r="I19" s="6" t="s">
        <v>35</v>
      </c>
      <c r="J19" s="6"/>
      <c r="K19" s="6">
        <v>300</v>
      </c>
    </row>
    <row r="20" spans="1:11" ht="15" thickBot="1" x14ac:dyDescent="0.4">
      <c r="A20" s="5"/>
      <c r="B20" s="5"/>
      <c r="C20" s="5"/>
      <c r="D20" s="5"/>
      <c r="E20" s="5"/>
      <c r="F20" s="20" t="s">
        <v>13</v>
      </c>
      <c r="G20" s="21"/>
      <c r="H20" s="4" t="s">
        <v>32</v>
      </c>
      <c r="I20" s="22">
        <f>SUM(I12:K19)</f>
        <v>16018</v>
      </c>
      <c r="J20" s="22"/>
      <c r="K20" s="23"/>
    </row>
    <row r="21" spans="1:1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 x14ac:dyDescent="0.35">
      <c r="A22" s="24" t="s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6"/>
    </row>
    <row r="23" spans="1:11" ht="16" x14ac:dyDescent="0.35">
      <c r="A23" s="27" t="s">
        <v>16</v>
      </c>
      <c r="B23" s="28"/>
      <c r="C23" s="29"/>
      <c r="D23" s="27" t="s">
        <v>18</v>
      </c>
      <c r="E23" s="28"/>
      <c r="F23" s="29"/>
      <c r="G23" s="27" t="s">
        <v>17</v>
      </c>
      <c r="H23" s="28"/>
      <c r="I23" s="29"/>
      <c r="J23" s="27" t="s">
        <v>15</v>
      </c>
      <c r="K23" s="29"/>
    </row>
    <row r="24" spans="1:11" x14ac:dyDescent="0.35">
      <c r="A24" s="30" t="s">
        <v>27</v>
      </c>
      <c r="B24" s="31"/>
      <c r="C24" s="32"/>
      <c r="D24" s="30" t="s">
        <v>28</v>
      </c>
      <c r="E24" s="31"/>
      <c r="F24" s="32"/>
      <c r="G24" s="30" t="s">
        <v>29</v>
      </c>
      <c r="H24" s="31"/>
      <c r="I24" s="32"/>
      <c r="J24" s="30" t="s">
        <v>30</v>
      </c>
      <c r="K24" s="32"/>
    </row>
    <row r="25" spans="1:11" x14ac:dyDescent="0.35">
      <c r="B25">
        <v>12</v>
      </c>
      <c r="E25">
        <v>3</v>
      </c>
      <c r="G25">
        <v>12</v>
      </c>
    </row>
    <row r="26" spans="1:11" ht="15" x14ac:dyDescent="0.35">
      <c r="A26" s="24" t="s">
        <v>19</v>
      </c>
      <c r="B26" s="25"/>
      <c r="C26" s="25"/>
      <c r="D26" s="25"/>
      <c r="E26" s="25"/>
      <c r="F26" s="25"/>
      <c r="G26" s="25"/>
      <c r="H26" s="25"/>
      <c r="I26" s="25"/>
      <c r="J26" s="25"/>
      <c r="K26" s="26"/>
    </row>
    <row r="27" spans="1:11" x14ac:dyDescent="0.35">
      <c r="A27" s="18" t="s">
        <v>33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sortState xmlns:xlrd2="http://schemas.microsoft.com/office/spreadsheetml/2017/richdata2" ref="I12:K13">
    <sortCondition descending="1" ref="I12:I13"/>
  </sortState>
  <mergeCells count="43">
    <mergeCell ref="B18:C18"/>
    <mergeCell ref="D18:G18"/>
    <mergeCell ref="B17:C17"/>
    <mergeCell ref="D17:G17"/>
    <mergeCell ref="B19:C19"/>
    <mergeCell ref="D19:G19"/>
    <mergeCell ref="A27:K27"/>
    <mergeCell ref="F20:G20"/>
    <mergeCell ref="I20:K20"/>
    <mergeCell ref="A22:K22"/>
    <mergeCell ref="A23:C23"/>
    <mergeCell ref="D23:F23"/>
    <mergeCell ref="G23:I23"/>
    <mergeCell ref="J23:K23"/>
    <mergeCell ref="A24:C24"/>
    <mergeCell ref="D24:F24"/>
    <mergeCell ref="G24:I24"/>
    <mergeCell ref="J24:K24"/>
    <mergeCell ref="A26:K26"/>
    <mergeCell ref="A8:C8"/>
    <mergeCell ref="D8:F8"/>
    <mergeCell ref="G8:I8"/>
    <mergeCell ref="J8:K8"/>
    <mergeCell ref="A10:K10"/>
    <mergeCell ref="I11:K11"/>
    <mergeCell ref="B14:C14"/>
    <mergeCell ref="D14:G14"/>
    <mergeCell ref="B15:C15"/>
    <mergeCell ref="D15:G15"/>
    <mergeCell ref="B12:C12"/>
    <mergeCell ref="D12:G12"/>
    <mergeCell ref="B13:C13"/>
    <mergeCell ref="D13:G13"/>
    <mergeCell ref="B16:C16"/>
    <mergeCell ref="D16:G16"/>
    <mergeCell ref="B11:C11"/>
    <mergeCell ref="D11:G11"/>
    <mergeCell ref="A4:K5"/>
    <mergeCell ref="A6:K6"/>
    <mergeCell ref="A7:C7"/>
    <mergeCell ref="D7:F7"/>
    <mergeCell ref="G7:I7"/>
    <mergeCell ref="J7:K7"/>
  </mergeCells>
  <pageMargins left="0.7" right="0.7" top="0.75" bottom="0.75" header="0.3" footer="0.3"/>
  <pageSetup scale="84" orientation="landscape" r:id="rId1"/>
  <headerFooter>
    <oddHeader>&amp;L&amp;"Calibri"&amp;10&amp;K000000•• PROTECTED 関係者外秘&amp;1#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3"/>
  <sheetViews>
    <sheetView topLeftCell="A6" zoomScale="112" zoomScaleNormal="112" workbookViewId="0">
      <selection activeCell="G20" sqref="G20"/>
    </sheetView>
  </sheetViews>
  <sheetFormatPr baseColWidth="10" defaultColWidth="10.7265625" defaultRowHeight="14.5" x14ac:dyDescent="0.35"/>
  <cols>
    <col min="3" max="3" width="36.26953125" customWidth="1"/>
    <col min="7" max="7" width="26.1796875" customWidth="1"/>
    <col min="8" max="8" width="17.1796875" bestFit="1" customWidth="1"/>
  </cols>
  <sheetData>
    <row r="1" spans="1:1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3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x14ac:dyDescent="0.3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ht="16" x14ac:dyDescent="0.35">
      <c r="A7" s="40" t="s">
        <v>0</v>
      </c>
      <c r="B7" s="41"/>
      <c r="C7" s="42"/>
      <c r="D7" s="27" t="s">
        <v>2</v>
      </c>
      <c r="E7" s="28"/>
      <c r="F7" s="29"/>
      <c r="G7" s="43" t="s">
        <v>3</v>
      </c>
      <c r="H7" s="44"/>
      <c r="I7" s="45"/>
      <c r="J7" s="27" t="s">
        <v>4</v>
      </c>
      <c r="K7" s="29"/>
    </row>
    <row r="8" spans="1:11" ht="34.5" customHeight="1" x14ac:dyDescent="0.35">
      <c r="A8" s="46" t="s">
        <v>1</v>
      </c>
      <c r="B8" s="47"/>
      <c r="C8" s="48"/>
      <c r="D8" s="49" t="s">
        <v>5</v>
      </c>
      <c r="E8" s="50"/>
      <c r="F8" s="51"/>
      <c r="G8" s="52" t="s">
        <v>6</v>
      </c>
      <c r="H8" s="53"/>
      <c r="I8" s="54"/>
      <c r="J8" s="55" t="s">
        <v>41</v>
      </c>
      <c r="K8" s="56"/>
    </row>
    <row r="9" spans="1:1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 x14ac:dyDescent="0.3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6" x14ac:dyDescent="0.35">
      <c r="A11" s="1" t="s">
        <v>12</v>
      </c>
      <c r="B11" s="36" t="s">
        <v>9</v>
      </c>
      <c r="C11" s="36"/>
      <c r="D11" s="37" t="s">
        <v>10</v>
      </c>
      <c r="E11" s="37"/>
      <c r="F11" s="37"/>
      <c r="G11" s="37"/>
      <c r="H11" s="1" t="s">
        <v>21</v>
      </c>
      <c r="I11" s="36" t="s">
        <v>11</v>
      </c>
      <c r="J11" s="36"/>
      <c r="K11" s="36"/>
    </row>
    <row r="12" spans="1:11" x14ac:dyDescent="0.35">
      <c r="A12" s="2">
        <v>1</v>
      </c>
      <c r="B12" s="33" t="s">
        <v>58</v>
      </c>
      <c r="C12" s="33"/>
      <c r="D12" s="33" t="s">
        <v>59</v>
      </c>
      <c r="E12" s="33"/>
      <c r="F12" s="33"/>
      <c r="G12" s="33"/>
      <c r="H12" s="2" t="s">
        <v>32</v>
      </c>
      <c r="I12" s="34">
        <v>9450</v>
      </c>
      <c r="J12" s="34"/>
      <c r="K12" s="34"/>
    </row>
    <row r="13" spans="1:11" x14ac:dyDescent="0.35">
      <c r="A13" s="2">
        <v>2</v>
      </c>
      <c r="B13" s="33" t="s">
        <v>60</v>
      </c>
      <c r="C13" s="33"/>
      <c r="D13" s="33" t="s">
        <v>61</v>
      </c>
      <c r="E13" s="33"/>
      <c r="F13" s="33"/>
      <c r="G13" s="33"/>
      <c r="H13" s="2" t="s">
        <v>32</v>
      </c>
      <c r="I13" s="34">
        <v>5600</v>
      </c>
      <c r="J13" s="34"/>
      <c r="K13" s="34"/>
    </row>
    <row r="14" spans="1:11" ht="15" thickBot="1" x14ac:dyDescent="0.4">
      <c r="A14" s="2">
        <v>3</v>
      </c>
      <c r="B14" s="33" t="s">
        <v>62</v>
      </c>
      <c r="C14" s="33"/>
      <c r="D14" s="33" t="s">
        <v>57</v>
      </c>
      <c r="E14" s="33"/>
      <c r="F14" s="33"/>
      <c r="G14" s="33"/>
      <c r="H14" s="2" t="s">
        <v>32</v>
      </c>
      <c r="I14" s="34">
        <v>1000</v>
      </c>
      <c r="J14" s="34"/>
      <c r="K14" s="34"/>
    </row>
    <row r="15" spans="1:11" ht="15" thickBot="1" x14ac:dyDescent="0.4">
      <c r="A15" s="5"/>
      <c r="B15" s="5"/>
      <c r="C15" s="5"/>
      <c r="D15" s="5"/>
      <c r="E15" s="5"/>
      <c r="F15" s="20" t="s">
        <v>13</v>
      </c>
      <c r="G15" s="21"/>
      <c r="H15" s="4"/>
      <c r="I15" s="22">
        <f>SUM(I12:K14)</f>
        <v>16050</v>
      </c>
      <c r="J15" s="22"/>
      <c r="K15" s="23"/>
    </row>
    <row r="16" spans="1:1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ht="15" x14ac:dyDescent="0.35">
      <c r="A17" s="24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18" spans="1:12" ht="16" x14ac:dyDescent="0.35">
      <c r="A18" s="27" t="s">
        <v>16</v>
      </c>
      <c r="B18" s="28"/>
      <c r="C18" s="29"/>
      <c r="D18" s="27" t="s">
        <v>18</v>
      </c>
      <c r="E18" s="28"/>
      <c r="F18" s="29"/>
      <c r="G18" s="27" t="s">
        <v>17</v>
      </c>
      <c r="H18" s="28"/>
      <c r="I18" s="29"/>
      <c r="J18" s="27" t="s">
        <v>15</v>
      </c>
      <c r="K18" s="29"/>
    </row>
    <row r="19" spans="1:12" x14ac:dyDescent="0.35">
      <c r="A19" s="30" t="s">
        <v>27</v>
      </c>
      <c r="B19" s="31"/>
      <c r="C19" s="32"/>
      <c r="D19" s="30" t="s">
        <v>28</v>
      </c>
      <c r="E19" s="31"/>
      <c r="F19" s="32"/>
      <c r="G19" s="30" t="s">
        <v>29</v>
      </c>
      <c r="H19" s="31"/>
      <c r="I19" s="32"/>
      <c r="J19" s="30" t="s">
        <v>30</v>
      </c>
      <c r="K19" s="32"/>
    </row>
    <row r="20" spans="1:12" x14ac:dyDescent="0.35">
      <c r="B20">
        <v>0</v>
      </c>
      <c r="E20">
        <v>145</v>
      </c>
      <c r="G20">
        <v>1</v>
      </c>
    </row>
    <row r="21" spans="1:12" ht="15" x14ac:dyDescent="0.35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 x14ac:dyDescent="0.35">
      <c r="A22" s="18" t="s">
        <v>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2" x14ac:dyDescent="0.35">
      <c r="L23">
        <f ca="1">L23</f>
        <v>0</v>
      </c>
    </row>
  </sheetData>
  <mergeCells count="36">
    <mergeCell ref="I14:K14"/>
    <mergeCell ref="D14:G14"/>
    <mergeCell ref="B14:C14"/>
    <mergeCell ref="A22:K22"/>
    <mergeCell ref="F15:G15"/>
    <mergeCell ref="I15:K15"/>
    <mergeCell ref="A17:K17"/>
    <mergeCell ref="A18:C18"/>
    <mergeCell ref="D18:F18"/>
    <mergeCell ref="G18:I18"/>
    <mergeCell ref="J18:K18"/>
    <mergeCell ref="A19:C19"/>
    <mergeCell ref="D19:F19"/>
    <mergeCell ref="G19:I19"/>
    <mergeCell ref="J19:K19"/>
    <mergeCell ref="A21:K21"/>
    <mergeCell ref="B13:C13"/>
    <mergeCell ref="D13:G13"/>
    <mergeCell ref="I13:K13"/>
    <mergeCell ref="B12:C12"/>
    <mergeCell ref="D12:G12"/>
    <mergeCell ref="I12:K12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74" orientation="landscape" r:id="rId1"/>
  <headerFooter>
    <oddHeader>&amp;L&amp;"Calibri"&amp;10&amp;K000000•• PROTECTED 関係者外秘&amp;1#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INFORMACIÓN</vt:lpstr>
      <vt:lpstr>ENERO - EJEMPLO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Jose Luis Avila Puc</cp:lastModifiedBy>
  <cp:lastPrinted>2022-04-04T16:55:26Z</cp:lastPrinted>
  <dcterms:created xsi:type="dcterms:W3CDTF">2022-03-16T15:15:31Z</dcterms:created>
  <dcterms:modified xsi:type="dcterms:W3CDTF">2023-12-28T22:04:53Z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b3c382-541a-4789-80ed-24b21ea5b276_Enabled">
    <vt:lpwstr>true</vt:lpwstr>
  </property>
  <property fmtid="{D5CDD505-2E9C-101B-9397-08002B2CF9AE}" pid="3" name="MSIP_Label_fbb3c382-541a-4789-80ed-24b21ea5b276_SetDate">
    <vt:lpwstr>2022-04-24T22:22:33Z</vt:lpwstr>
  </property>
  <property fmtid="{D5CDD505-2E9C-101B-9397-08002B2CF9AE}" pid="4" name="MSIP_Label_fbb3c382-541a-4789-80ed-24b21ea5b276_Method">
    <vt:lpwstr>Standard</vt:lpwstr>
  </property>
  <property fmtid="{D5CDD505-2E9C-101B-9397-08002B2CF9AE}" pid="5" name="MSIP_Label_fbb3c382-541a-4789-80ed-24b21ea5b276_Name">
    <vt:lpwstr>Protected 関係者外秘</vt:lpwstr>
  </property>
  <property fmtid="{D5CDD505-2E9C-101B-9397-08002B2CF9AE}" pid="6" name="MSIP_Label_fbb3c382-541a-4789-80ed-24b21ea5b276_SiteId">
    <vt:lpwstr>8c642d1d-d709-47b0-ab10-080af10798fb</vt:lpwstr>
  </property>
  <property fmtid="{D5CDD505-2E9C-101B-9397-08002B2CF9AE}" pid="7" name="MSIP_Label_fbb3c382-541a-4789-80ed-24b21ea5b276_ActionId">
    <vt:lpwstr>4f9d1166-19a1-4d14-9dff-74208f6cf3d0</vt:lpwstr>
  </property>
  <property fmtid="{D5CDD505-2E9C-101B-9397-08002B2CF9AE}" pid="8" name="MSIP_Label_fbb3c382-541a-4789-80ed-24b21ea5b276_ContentBits">
    <vt:lpwstr>1</vt:lpwstr>
  </property>
</Properties>
</file>